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ar90\Documents\NPF\Utviklingstrapp\ferdig dok\"/>
    </mc:Choice>
  </mc:AlternateContent>
  <xr:revisionPtr revIDLastSave="0" documentId="8_{BC477B02-6B1D-4E92-A03A-426387A18368}" xr6:coauthVersionLast="45" xr6:coauthVersionMax="45" xr10:uidLastSave="{00000000-0000-0000-0000-000000000000}"/>
  <bookViews>
    <workbookView xWindow="-108" yWindow="-108" windowWidth="23256" windowHeight="12576" xr2:uid="{E281E5EB-319A-4C98-A372-044C9A661599}"/>
  </bookViews>
  <sheets>
    <sheet name="vurderingsskje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7" i="1" l="1"/>
  <c r="C37" i="1"/>
  <c r="D36" i="1"/>
  <c r="C36" i="1"/>
  <c r="D9" i="1"/>
  <c r="C9" i="1"/>
  <c r="C35" i="1" s="1"/>
  <c r="C34" i="1"/>
  <c r="C38" i="1" l="1"/>
  <c r="E7" i="1"/>
  <c r="E23" i="1" l="1"/>
  <c r="E20" i="1"/>
  <c r="E15" i="1"/>
  <c r="D35" i="1" l="1"/>
  <c r="D38" i="1" s="1"/>
</calcChain>
</file>

<file path=xl/sharedStrings.xml><?xml version="1.0" encoding="utf-8"?>
<sst xmlns="http://schemas.openxmlformats.org/spreadsheetml/2006/main" count="48" uniqueCount="39">
  <si>
    <r>
      <t>ISETTFASEN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- fra utgang-håndledd er i ørehøyde, til hele årebladet er i vannet</t>
    </r>
  </si>
  <si>
    <t>Kne på trekksiden holdes bøyd og overkropp rotert til åra går i vannet</t>
  </si>
  <si>
    <t>Skyvarm: Håndleddet løftes til ørehøyde før fremskyvet starter</t>
  </si>
  <si>
    <t>Skyvarm: Albuleddet er ikke høyere enn skulder</t>
  </si>
  <si>
    <r>
      <t>TREKK &amp; SKYVFASEN</t>
    </r>
    <r>
      <rPr>
        <b/>
        <sz val="11"/>
        <color rgb="FF000000"/>
        <rFont val="Calibri"/>
        <family val="2"/>
      </rPr>
      <t>– fra hele årebladet er i vannet til toppen av årebladet begynner å gå ut av vannet.</t>
    </r>
  </si>
  <si>
    <t>Skulder og hofte beveges med samme hastighet</t>
  </si>
  <si>
    <t>Klarer å stå imot taket</t>
  </si>
  <si>
    <r>
      <t>a.</t>
    </r>
    <r>
      <rPr>
        <sz val="7"/>
        <color rgb="FF000000"/>
        <rFont val="Times New Roman"/>
        <family val="1"/>
      </rPr>
      <t xml:space="preserve">     </t>
    </r>
    <r>
      <rPr>
        <sz val="11"/>
        <color rgb="FF000000"/>
        <rFont val="Calibri"/>
        <family val="2"/>
      </rPr>
      <t>Lener seg IKKE fra taket</t>
    </r>
  </si>
  <si>
    <r>
      <t>b.</t>
    </r>
    <r>
      <rPr>
        <sz val="7"/>
        <color rgb="FF000000"/>
        <rFont val="Times New Roman"/>
        <family val="1"/>
      </rPr>
      <t xml:space="preserve">     </t>
    </r>
    <r>
      <rPr>
        <sz val="11"/>
        <color rgb="FF000000"/>
        <rFont val="Calibri"/>
        <family val="2"/>
      </rPr>
      <t>”Knekker” IKKE inn over hoften</t>
    </r>
  </si>
  <si>
    <t xml:space="preserve"> c.     Beveger seg IKKE frem og tilbake i takt med takene</t>
  </si>
  <si>
    <t>Årebane i vannet: Årebladet følger baugbølgene, dvs årebladet beveger seg  ut fra kajakken</t>
  </si>
  <si>
    <t>Skyvarmen følger overkroppsrotasjonen frem</t>
  </si>
  <si>
    <r>
      <t>UTGANGSFASEN</t>
    </r>
    <r>
      <rPr>
        <b/>
        <sz val="11"/>
        <color rgb="FF000000"/>
        <rFont val="Calibri"/>
        <family val="2"/>
      </rPr>
      <t xml:space="preserve"> – fra årebladet begynner å gå ut av vannet, til det er helt ute av vannet</t>
    </r>
  </si>
  <si>
    <t>Toppen av årebladet går ut av vannet ved hofta</t>
  </si>
  <si>
    <t>Hånden passerer aldri hofta</t>
  </si>
  <si>
    <t>Årebladet går ut av vannet når det er lengst fra kajakken</t>
  </si>
  <si>
    <t>Skyvarm: Avsluttes mellom skulder- og øynehøyde</t>
  </si>
  <si>
    <r>
      <t>RECOVERYFASEN</t>
    </r>
    <r>
      <rPr>
        <b/>
        <sz val="11"/>
        <color rgb="FF000000"/>
        <rFont val="Calibri"/>
        <family val="2"/>
      </rPr>
      <t xml:space="preserve"> – fra der hele årebladet er ute av vannet og til utgangs-håndleddet er i ørehøyde.</t>
    </r>
  </si>
  <si>
    <t>Isett-arm holdes i samme posisjon gjennom hele fasen</t>
  </si>
  <si>
    <t>Utgangshånd løftes rett opp til ørehøyde</t>
  </si>
  <si>
    <t>VANLIGE FEIL</t>
  </si>
  <si>
    <t>Lite effektiv beinbruk</t>
  </si>
  <si>
    <t xml:space="preserve">                               a.   Usymmetrisk</t>
  </si>
  <si>
    <t xml:space="preserve">                               b.   For lite beinbruk</t>
  </si>
  <si>
    <t xml:space="preserve">                                a.   Ulik rotasjon høyre/venstre</t>
  </si>
  <si>
    <t>Krum rygg</t>
  </si>
  <si>
    <t xml:space="preserve">                                            a.  Nedre del av ryggen</t>
  </si>
  <si>
    <t xml:space="preserve">                                            b.  Øvre del av ryggen</t>
  </si>
  <si>
    <t>trener</t>
  </si>
  <si>
    <t>utøver</t>
  </si>
  <si>
    <t>Utøver</t>
  </si>
  <si>
    <t>Vekt %</t>
  </si>
  <si>
    <t>RECOVERYFASEN</t>
  </si>
  <si>
    <r>
      <t>UTGANGSFASEN</t>
    </r>
    <r>
      <rPr>
        <b/>
        <sz val="11"/>
        <color rgb="FF000000"/>
        <rFont val="Calibri"/>
        <family val="2"/>
      </rPr>
      <t xml:space="preserve"> </t>
    </r>
  </si>
  <si>
    <t>TREKK &amp; SKYVFASEN</t>
  </si>
  <si>
    <t>ISETTFASEN</t>
  </si>
  <si>
    <r>
      <t>Trekkarm: Strak i albuledd når åra går i vannet</t>
    </r>
    <r>
      <rPr>
        <strike/>
        <sz val="11"/>
        <color rgb="FF000000"/>
        <rFont val="Calibri"/>
        <family val="2"/>
      </rPr>
      <t xml:space="preserve"> </t>
    </r>
  </si>
  <si>
    <t>Resultat: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</si>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</sst>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7"/>
      <color rgb="FF000000"/>
      <name val="Times New Roman"/>
      <family val="1"/>
    </font>
    <font>
      <strike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Protection="1">
      <protection hidden="1"/>
    </xf>
    <xf numFmtId="9" fontId="0" fillId="0" borderId="0" xfId="0" applyNumberFormat="1" applyProtection="1">
      <protection hidden="1"/>
    </xf>
    <xf numFmtId="9" fontId="0" fillId="0" borderId="0" xfId="1" applyFont="1" applyProtection="1">
      <protection hidden="1"/>
    </xf>
    <xf numFmtId="0" fontId="9" fillId="0" borderId="0" xfId="0" applyFont="1"/>
    <xf numFmtId="0" fontId="0" fillId="0" borderId="0" xfId="0" applyProtection="1"/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8" fillId="2" borderId="15" xfId="0" applyFont="1" applyFill="1" applyBorder="1"/>
    <xf numFmtId="0" fontId="4" fillId="2" borderId="5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F873C-0FF4-46CE-9EE6-E0DE26B568C0}">
  <dimension ref="A1:I38"/>
  <sheetViews>
    <sheetView tabSelected="1" workbookViewId="0">
      <selection activeCell="I11" sqref="I11"/>
    </sheetView>
  </sheetViews>
  <sheetFormatPr baseColWidth="10" defaultRowHeight="14.4" x14ac:dyDescent="0.3"/>
  <cols>
    <col min="2" max="2" width="75.21875" customWidth="1"/>
    <col min="4" max="4" width="13.5546875" customWidth="1"/>
    <col min="5" max="5" width="21" hidden="1" customWidth="1"/>
    <col min="6" max="6" width="0.21875" customWidth="1"/>
    <col min="7" max="7" width="21" hidden="1" customWidth="1"/>
    <col min="8" max="8" width="0.109375" customWidth="1"/>
    <col min="9" max="9" width="22.109375" customWidth="1"/>
  </cols>
  <sheetData>
    <row r="1" spans="1:8" ht="16.2" thickBot="1" x14ac:dyDescent="0.35">
      <c r="A1" s="1"/>
      <c r="B1" s="1"/>
      <c r="C1" s="1"/>
      <c r="D1" s="1"/>
      <c r="E1" s="14" t="s">
        <v>31</v>
      </c>
      <c r="F1" s="14"/>
      <c r="G1" s="14"/>
      <c r="H1" s="14"/>
    </row>
    <row r="2" spans="1:8" ht="39" customHeight="1" thickBot="1" x14ac:dyDescent="0.35">
      <c r="A2" s="42" t="s">
        <v>0</v>
      </c>
      <c r="B2" s="43"/>
      <c r="C2" s="26" t="s">
        <v>28</v>
      </c>
      <c r="D2" s="27" t="s">
        <v>29</v>
      </c>
      <c r="E2" s="14"/>
      <c r="F2" s="14"/>
      <c r="G2" s="15">
        <v>0.25</v>
      </c>
      <c r="H2" s="15">
        <v>0.25</v>
      </c>
    </row>
    <row r="3" spans="1:8" ht="15" thickBot="1" x14ac:dyDescent="0.35">
      <c r="A3" s="10">
        <v>1</v>
      </c>
      <c r="B3" s="2" t="s">
        <v>1</v>
      </c>
      <c r="C3" s="19"/>
      <c r="D3" s="20"/>
      <c r="E3" s="14">
        <v>30</v>
      </c>
      <c r="F3" s="14">
        <v>30</v>
      </c>
      <c r="G3" s="14"/>
      <c r="H3" s="14"/>
    </row>
    <row r="4" spans="1:8" ht="15" thickBot="1" x14ac:dyDescent="0.35">
      <c r="A4" s="11">
        <v>4</v>
      </c>
      <c r="B4" s="4" t="s">
        <v>2</v>
      </c>
      <c r="C4" s="19"/>
      <c r="D4" s="20"/>
      <c r="E4" s="14">
        <v>20</v>
      </c>
      <c r="F4" s="14">
        <v>20</v>
      </c>
      <c r="G4" s="14"/>
      <c r="H4" s="14"/>
    </row>
    <row r="5" spans="1:8" ht="15" thickBot="1" x14ac:dyDescent="0.35">
      <c r="A5" s="10">
        <v>5</v>
      </c>
      <c r="B5" s="5" t="s">
        <v>3</v>
      </c>
      <c r="C5" s="19"/>
      <c r="D5" s="20"/>
      <c r="E5" s="14">
        <v>30</v>
      </c>
      <c r="F5" s="14">
        <v>30</v>
      </c>
      <c r="G5" s="14"/>
      <c r="H5" s="14"/>
    </row>
    <row r="6" spans="1:8" ht="15" thickBot="1" x14ac:dyDescent="0.35">
      <c r="A6" s="12">
        <v>6</v>
      </c>
      <c r="B6" s="2" t="s">
        <v>36</v>
      </c>
      <c r="C6" s="19"/>
      <c r="D6" s="20"/>
      <c r="E6" s="14">
        <v>20</v>
      </c>
      <c r="F6" s="14">
        <v>20</v>
      </c>
      <c r="G6" s="14"/>
      <c r="H6" s="14"/>
    </row>
    <row r="7" spans="1:8" ht="58.2" customHeight="1" thickBot="1" x14ac:dyDescent="0.35">
      <c r="A7" s="36" t="s">
        <v>4</v>
      </c>
      <c r="B7" s="37"/>
      <c r="C7" s="28" t="s">
        <v>28</v>
      </c>
      <c r="D7" s="26" t="s">
        <v>30</v>
      </c>
      <c r="E7" s="16">
        <f>SUM(E3:E6)/100</f>
        <v>1</v>
      </c>
      <c r="F7" s="14"/>
      <c r="G7" s="15">
        <v>0.45</v>
      </c>
      <c r="H7" s="15">
        <v>0.45</v>
      </c>
    </row>
    <row r="8" spans="1:8" ht="15" thickBot="1" x14ac:dyDescent="0.35">
      <c r="A8" s="13">
        <v>7</v>
      </c>
      <c r="B8" s="2" t="s">
        <v>5</v>
      </c>
      <c r="C8" s="19"/>
      <c r="D8" s="20"/>
      <c r="E8" s="14">
        <v>30</v>
      </c>
      <c r="F8" s="14">
        <v>30</v>
      </c>
      <c r="G8" s="14"/>
      <c r="H8" s="14"/>
    </row>
    <row r="9" spans="1:8" ht="15" thickBot="1" x14ac:dyDescent="0.35">
      <c r="A9" s="11">
        <v>8</v>
      </c>
      <c r="B9" s="4" t="s">
        <v>6</v>
      </c>
      <c r="C9" s="33">
        <f>(SUM(C10:C12))/3</f>
        <v>0</v>
      </c>
      <c r="D9" s="33">
        <f>(SUM(D10:D12))/3</f>
        <v>0</v>
      </c>
      <c r="E9" s="14">
        <v>30</v>
      </c>
      <c r="F9" s="14">
        <v>30</v>
      </c>
      <c r="G9" s="14"/>
      <c r="H9" s="14"/>
    </row>
    <row r="10" spans="1:8" ht="15" thickBot="1" x14ac:dyDescent="0.35">
      <c r="A10" s="10"/>
      <c r="B10" s="5" t="s">
        <v>7</v>
      </c>
      <c r="C10" s="19"/>
      <c r="D10" s="20"/>
      <c r="E10" s="14"/>
      <c r="F10" s="14"/>
      <c r="G10" s="14"/>
      <c r="H10" s="14"/>
    </row>
    <row r="11" spans="1:8" ht="15" thickBot="1" x14ac:dyDescent="0.35">
      <c r="A11" s="11"/>
      <c r="B11" s="4" t="s">
        <v>8</v>
      </c>
      <c r="C11" s="19"/>
      <c r="D11" s="20"/>
      <c r="E11" s="14"/>
      <c r="F11" s="14"/>
      <c r="G11" s="14"/>
      <c r="H11" s="14"/>
    </row>
    <row r="12" spans="1:8" ht="15" thickBot="1" x14ac:dyDescent="0.35">
      <c r="A12" s="10"/>
      <c r="B12" s="5" t="s">
        <v>9</v>
      </c>
      <c r="C12" s="19"/>
      <c r="D12" s="20"/>
      <c r="E12" s="14"/>
      <c r="F12" s="14"/>
      <c r="G12" s="14"/>
      <c r="H12" s="14"/>
    </row>
    <row r="13" spans="1:8" ht="29.4" thickBot="1" x14ac:dyDescent="0.35">
      <c r="A13" s="11">
        <v>9</v>
      </c>
      <c r="B13" s="9" t="s">
        <v>10</v>
      </c>
      <c r="C13" s="21"/>
      <c r="D13" s="22"/>
      <c r="E13" s="14">
        <v>20</v>
      </c>
      <c r="F13" s="14">
        <v>20</v>
      </c>
      <c r="G13" s="14"/>
      <c r="H13" s="14"/>
    </row>
    <row r="14" spans="1:8" ht="20.399999999999999" customHeight="1" thickBot="1" x14ac:dyDescent="0.35">
      <c r="A14" s="10">
        <v>10</v>
      </c>
      <c r="B14" s="5" t="s">
        <v>11</v>
      </c>
      <c r="C14" s="23"/>
      <c r="D14" s="24"/>
      <c r="E14" s="14">
        <v>20</v>
      </c>
      <c r="F14" s="14">
        <v>20</v>
      </c>
      <c r="G14" s="14"/>
      <c r="H14" s="14"/>
    </row>
    <row r="15" spans="1:8" ht="43.8" customHeight="1" thickBot="1" x14ac:dyDescent="0.35">
      <c r="A15" s="38" t="s">
        <v>12</v>
      </c>
      <c r="B15" s="39"/>
      <c r="C15" s="26" t="s">
        <v>28</v>
      </c>
      <c r="D15" s="29" t="s">
        <v>29</v>
      </c>
      <c r="E15" s="16">
        <f>SUM(E8:E14)/100</f>
        <v>1</v>
      </c>
      <c r="F15" s="14"/>
      <c r="G15" s="15">
        <v>0.15</v>
      </c>
      <c r="H15" s="15">
        <v>0.15</v>
      </c>
    </row>
    <row r="16" spans="1:8" ht="15" thickBot="1" x14ac:dyDescent="0.35">
      <c r="A16" s="10">
        <v>11</v>
      </c>
      <c r="B16" s="6" t="s">
        <v>13</v>
      </c>
      <c r="C16" s="20"/>
      <c r="D16" s="20"/>
      <c r="E16" s="14">
        <v>25</v>
      </c>
      <c r="F16" s="14">
        <v>25</v>
      </c>
      <c r="G16" s="14"/>
      <c r="H16" s="14"/>
    </row>
    <row r="17" spans="1:8" ht="15" thickBot="1" x14ac:dyDescent="0.35">
      <c r="A17" s="11">
        <v>12</v>
      </c>
      <c r="B17" s="7" t="s">
        <v>14</v>
      </c>
      <c r="C17" s="20"/>
      <c r="D17" s="20"/>
      <c r="E17" s="14">
        <v>25</v>
      </c>
      <c r="F17" s="14">
        <v>25</v>
      </c>
      <c r="G17" s="14"/>
      <c r="H17" s="14"/>
    </row>
    <row r="18" spans="1:8" ht="15" thickBot="1" x14ac:dyDescent="0.35">
      <c r="A18" s="10">
        <v>13</v>
      </c>
      <c r="B18" s="8" t="s">
        <v>15</v>
      </c>
      <c r="C18" s="20"/>
      <c r="D18" s="20"/>
      <c r="E18" s="14">
        <v>25</v>
      </c>
      <c r="F18" s="14">
        <v>25</v>
      </c>
      <c r="G18" s="14"/>
      <c r="H18" s="14"/>
    </row>
    <row r="19" spans="1:8" ht="15" thickBot="1" x14ac:dyDescent="0.35">
      <c r="A19" s="12">
        <v>14</v>
      </c>
      <c r="B19" s="6" t="s">
        <v>16</v>
      </c>
      <c r="C19" s="20"/>
      <c r="D19" s="20"/>
      <c r="E19" s="14">
        <v>25</v>
      </c>
      <c r="F19" s="14">
        <v>25</v>
      </c>
      <c r="G19" s="14"/>
      <c r="H19" s="14"/>
    </row>
    <row r="20" spans="1:8" ht="43.8" customHeight="1" thickBot="1" x14ac:dyDescent="0.35">
      <c r="A20" s="38" t="s">
        <v>17</v>
      </c>
      <c r="B20" s="39"/>
      <c r="C20" s="26" t="s">
        <v>28</v>
      </c>
      <c r="D20" s="29" t="s">
        <v>29</v>
      </c>
      <c r="E20" s="16">
        <f>SUM(E16:E19)/100</f>
        <v>1</v>
      </c>
      <c r="F20" s="14"/>
      <c r="G20" s="15">
        <v>0.15</v>
      </c>
      <c r="H20" s="15">
        <v>0.15</v>
      </c>
    </row>
    <row r="21" spans="1:8" ht="15" thickBot="1" x14ac:dyDescent="0.35">
      <c r="A21" s="10">
        <v>15</v>
      </c>
      <c r="B21" s="6" t="s">
        <v>18</v>
      </c>
      <c r="C21" s="20"/>
      <c r="D21" s="20"/>
      <c r="E21" s="14">
        <v>50</v>
      </c>
      <c r="F21" s="14">
        <v>50</v>
      </c>
      <c r="G21" s="14"/>
      <c r="H21" s="14"/>
    </row>
    <row r="22" spans="1:8" ht="15" thickBot="1" x14ac:dyDescent="0.35">
      <c r="A22" s="12">
        <v>16</v>
      </c>
      <c r="B22" s="2" t="s">
        <v>19</v>
      </c>
      <c r="C22" s="19"/>
      <c r="D22" s="20"/>
      <c r="E22" s="14">
        <v>50</v>
      </c>
      <c r="F22" s="14">
        <v>50</v>
      </c>
      <c r="G22" s="14"/>
      <c r="H22" s="14"/>
    </row>
    <row r="23" spans="1:8" ht="36" customHeight="1" thickBot="1" x14ac:dyDescent="0.35">
      <c r="A23" s="42" t="s">
        <v>20</v>
      </c>
      <c r="B23" s="43"/>
      <c r="C23" s="26" t="s">
        <v>28</v>
      </c>
      <c r="D23" s="29" t="s">
        <v>29</v>
      </c>
      <c r="E23" s="16">
        <f>SUM(E21:E22)/100</f>
        <v>1</v>
      </c>
      <c r="F23" s="14"/>
      <c r="G23" s="14"/>
      <c r="H23" s="14"/>
    </row>
    <row r="24" spans="1:8" ht="15" thickBot="1" x14ac:dyDescent="0.35">
      <c r="A24" s="10">
        <v>17</v>
      </c>
      <c r="B24" s="6" t="s">
        <v>21</v>
      </c>
      <c r="C24" s="20"/>
      <c r="D24" s="20"/>
      <c r="E24" s="14"/>
      <c r="F24" s="14"/>
      <c r="G24" s="14"/>
      <c r="H24" s="14"/>
    </row>
    <row r="25" spans="1:8" ht="15" thickBot="1" x14ac:dyDescent="0.35">
      <c r="A25" s="11"/>
      <c r="B25" s="4" t="s">
        <v>22</v>
      </c>
      <c r="C25" s="19"/>
      <c r="D25" s="20"/>
      <c r="E25" s="14"/>
      <c r="F25" s="14"/>
      <c r="G25" s="14"/>
      <c r="H25" s="14"/>
    </row>
    <row r="26" spans="1:8" ht="15" thickBot="1" x14ac:dyDescent="0.35">
      <c r="A26" s="10"/>
      <c r="B26" s="8" t="s">
        <v>23</v>
      </c>
      <c r="C26" s="20"/>
      <c r="D26" s="20"/>
      <c r="E26" s="14"/>
      <c r="F26" s="14"/>
      <c r="G26" s="14"/>
      <c r="H26" s="14"/>
    </row>
    <row r="27" spans="1:8" ht="15" thickBot="1" x14ac:dyDescent="0.35">
      <c r="A27" s="11"/>
      <c r="B27" s="4" t="s">
        <v>24</v>
      </c>
      <c r="C27" s="19"/>
      <c r="D27" s="20"/>
      <c r="E27" s="14"/>
      <c r="F27" s="14"/>
      <c r="G27" s="14"/>
      <c r="H27" s="14"/>
    </row>
    <row r="28" spans="1:8" ht="15" thickBot="1" x14ac:dyDescent="0.35">
      <c r="A28" s="3">
        <v>20</v>
      </c>
      <c r="B28" s="7" t="s">
        <v>25</v>
      </c>
      <c r="C28" s="20"/>
      <c r="D28" s="20"/>
      <c r="E28" s="14"/>
      <c r="F28" s="14"/>
      <c r="G28" s="14"/>
      <c r="H28" s="14"/>
    </row>
    <row r="29" spans="1:8" ht="15" thickBot="1" x14ac:dyDescent="0.35">
      <c r="A29" s="44" t="s">
        <v>26</v>
      </c>
      <c r="B29" s="45"/>
      <c r="C29" s="20"/>
      <c r="D29" s="20"/>
      <c r="E29" s="14"/>
      <c r="F29" s="14"/>
      <c r="G29" s="14"/>
      <c r="H29" s="14"/>
    </row>
    <row r="30" spans="1:8" ht="15" thickBot="1" x14ac:dyDescent="0.35">
      <c r="A30" s="44" t="s">
        <v>27</v>
      </c>
      <c r="B30" s="45"/>
      <c r="C30" s="20"/>
      <c r="D30" s="20"/>
      <c r="E30" s="18"/>
      <c r="F30" s="18"/>
      <c r="G30" s="18"/>
      <c r="H30" s="18"/>
    </row>
    <row r="31" spans="1:8" x14ac:dyDescent="0.3">
      <c r="C31" s="25"/>
      <c r="D31" s="25"/>
      <c r="E31" s="18"/>
      <c r="F31" s="18"/>
      <c r="G31" s="18"/>
      <c r="H31" s="18"/>
    </row>
    <row r="32" spans="1:8" ht="24" thickBot="1" x14ac:dyDescent="0.5">
      <c r="B32" s="17" t="s">
        <v>37</v>
      </c>
    </row>
    <row r="33" spans="1:4" ht="16.2" thickBot="1" x14ac:dyDescent="0.35">
      <c r="A33" s="1"/>
      <c r="B33" s="1"/>
      <c r="C33" s="26" t="s">
        <v>28</v>
      </c>
      <c r="D33" s="27" t="s">
        <v>29</v>
      </c>
    </row>
    <row r="34" spans="1:4" ht="16.2" thickBot="1" x14ac:dyDescent="0.35">
      <c r="A34" s="34" t="s">
        <v>35</v>
      </c>
      <c r="B34" s="35"/>
      <c r="C34" s="30">
        <f>(((C3*E3)+(C4*E4)+(C5*E5)+(C6*E6))/100)*G2</f>
        <v>0</v>
      </c>
      <c r="D34" s="31">
        <f>(((D3*E3)+(D4*E4)+(D5*E5)+(D6*E6))/100)*G2</f>
        <v>0</v>
      </c>
    </row>
    <row r="35" spans="1:4" ht="16.2" thickBot="1" x14ac:dyDescent="0.35">
      <c r="A35" s="36" t="s">
        <v>34</v>
      </c>
      <c r="B35" s="37"/>
      <c r="C35" s="30">
        <f>((C8*E8+C9*E9+C13*E13+C14*E14)/100)*$G7</f>
        <v>0</v>
      </c>
      <c r="D35" s="31">
        <f>((D8*F8+D9*F9+D13*F13+D14*F14)/100)*$G7</f>
        <v>0</v>
      </c>
    </row>
    <row r="36" spans="1:4" ht="16.2" thickBot="1" x14ac:dyDescent="0.35">
      <c r="A36" s="38" t="s">
        <v>33</v>
      </c>
      <c r="B36" s="39"/>
      <c r="C36" s="30">
        <f>((C16*E16+C17*E17+C18*E18+C19*E19)/100)*$G15</f>
        <v>0</v>
      </c>
      <c r="D36" s="31">
        <f>((D16*F16+D17*F17+D18*F18+D19*F19)/100)*$G15</f>
        <v>0</v>
      </c>
    </row>
    <row r="37" spans="1:4" ht="16.2" thickBot="1" x14ac:dyDescent="0.35">
      <c r="A37" s="38" t="s">
        <v>32</v>
      </c>
      <c r="B37" s="39"/>
      <c r="C37" s="30">
        <f>((C21*E21+C22*E22)/100)*$G20</f>
        <v>0</v>
      </c>
      <c r="D37" s="31">
        <f>((D21*F21+D22*F22)/100)*$G20</f>
        <v>0</v>
      </c>
    </row>
    <row r="38" spans="1:4" ht="15" thickBot="1" x14ac:dyDescent="0.35">
      <c r="A38" s="40" t="s">
        <v>38</v>
      </c>
      <c r="B38" s="41"/>
      <c r="C38" s="32">
        <f>SUM(C34:C37)</f>
        <v>0</v>
      </c>
      <c r="D38" s="32">
        <f>SUM(D34:D37)</f>
        <v>0</v>
      </c>
    </row>
  </sheetData>
  <sheetProtection sheet="1" objects="1" scenarios="1"/>
  <mergeCells count="12">
    <mergeCell ref="A2:B2"/>
    <mergeCell ref="A23:B23"/>
    <mergeCell ref="A29:B29"/>
    <mergeCell ref="A30:B30"/>
    <mergeCell ref="A7:B7"/>
    <mergeCell ref="A15:B15"/>
    <mergeCell ref="A20:B20"/>
    <mergeCell ref="A34:B34"/>
    <mergeCell ref="A35:B35"/>
    <mergeCell ref="A36:B36"/>
    <mergeCell ref="A37:B37"/>
    <mergeCell ref="A38:B38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081E9D147AE9469B1A481EB29E96E5" ma:contentTypeVersion="13" ma:contentTypeDescription="Create a new document." ma:contentTypeScope="" ma:versionID="d0d09eaa996ea2dfb7d2235290241205">
  <xsd:schema xmlns:xsd="http://www.w3.org/2001/XMLSchema" xmlns:xs="http://www.w3.org/2001/XMLSchema" xmlns:p="http://schemas.microsoft.com/office/2006/metadata/properties" xmlns:ns3="1b0ea740-1857-45a2-b32f-4db09db13d8a" xmlns:ns4="949e93d6-bd2f-4627-9af3-41fb9a8e58ca" targetNamespace="http://schemas.microsoft.com/office/2006/metadata/properties" ma:root="true" ma:fieldsID="4c19729644c5715e73b20f1605ce7335" ns3:_="" ns4:_="">
    <xsd:import namespace="1b0ea740-1857-45a2-b32f-4db09db13d8a"/>
    <xsd:import namespace="949e93d6-bd2f-4627-9af3-41fb9a8e58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ea740-1857-45a2-b32f-4db09db13d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e93d6-bd2f-4627-9af3-41fb9a8e58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4C91A-9B5D-43C8-8065-89AADF26A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ea740-1857-45a2-b32f-4db09db13d8a"/>
    <ds:schemaRef ds:uri="949e93d6-bd2f-4627-9af3-41fb9a8e58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CB54E8-75AA-4611-90BB-59A54688C1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6B14E5-2DC4-475A-AF93-9750ED07C5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vurderingsskjema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Hamar90</dc:creator>
  <cp:lastModifiedBy>Hamar90</cp:lastModifiedBy>
  <dcterms:created xsi:type="dcterms:W3CDTF">2020-07-09T10:28:47Z</dcterms:created>
  <dcterms:modified xsi:type="dcterms:W3CDTF">2020-12-20T12:07:10Z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0x01010011081E9D147AE9469B1A481EB29E96E5</vt:lpwstr>
  </property>
</Properties>
</file>